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110" sheetId="1" r:id="rId1"/>
  </sheets>
  <definedNames>
    <definedName name="_xlnm.Print_Area" localSheetId="0">КПК0118110!$A$1:$BQ$111</definedName>
  </definedNames>
  <calcPr calcId="152511"/>
</workbook>
</file>

<file path=xl/calcChain.xml><?xml version="1.0" encoding="utf-8"?>
<calcChain xmlns="http://schemas.openxmlformats.org/spreadsheetml/2006/main">
  <c r="BC38" i="1" l="1"/>
  <c r="AK38" i="1"/>
  <c r="BC37" i="1"/>
  <c r="AK37" i="1"/>
  <c r="BC36" i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<sst xmlns="http://schemas.openxmlformats.org/spreadsheetml/2006/main" count="154" uniqueCount="101">
  <si>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</si>
  <si>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</si>
  <si>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</si>
  <si>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</si>
  <si>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</si>
  <si>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</si>
  <si>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</si>
  <si>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</si>
  <si>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</si>
  <si>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</si>
  <si>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</si>
  <si>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</si>
  <si>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</si>
  <si>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</si>
  <si>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</si>
  <si>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</si>
  <si>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</si>
  <si>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</si>
  <si>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</si>
  <si>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</si>
  <si>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</si>
  <si>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</si>
  <si>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</si>
  <si>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</si>
  <si>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</si>
  <si>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</si>
  <si>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</si>
  <si>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</si>
  <si>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</si>
  <si>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</si>
  <si>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</si>
  <si>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</si>
  <si>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</si>
  <si>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</si>
  <si>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</si>
  <si>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</si>
  <si>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</si>
  <si>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</si>
  <si>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</si>
  <si>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</si>
  <si>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</si>
  <si>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</si>
  <si>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</si>
  <si>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</si>
  <si>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</si>
  <si>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</si>
  <si>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</si>
  <si>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</si>
  <si>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</si>
  <si>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</si>
  <si>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</si>
  <si>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</si>
  <si>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</si>
  <si>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</si>
  <si>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</si>
  <si>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</si>
  <si>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</si>
  <si>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</si>
  <si>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</si>
  <si>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</si>
  <si>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</si>
  <si>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</si>
  <si>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</si>
  <si>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</si>
  <si>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</si>
  <si>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</si>
  <si>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</si>
  <si>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</si>
  <si>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</si>
  <si>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</si>
  <si>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</si>
  <si>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</si>
  <si>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</si>
  <si>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</si>
  <si>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</si>
  <si>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</si>
  <si>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Заходи із запобігання та ліквідації надзвичайних ситуацій та наслідків стихійного лиха</t>
  </si>
  <si>
    <t>Результативні показники в цілому виконані (88,8%). Розбіжність між фвктичними та затвердженими показниками пояснюється залишком планових призначень на кінець бюджетного періоду (економія внаслідок виконання заходів місцевих програм не у повному обсязі, відповідно до потреб в умовах воєнного стану, розташування громади на кордоні з рф), крім того, за спеціальним фондом було отримано від благодійних організацій генератори (5718,7 тис.грн) та інші товари  на суму 616,3 тис.грн за рахунок інших джерел надходжень.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</si>
  <si>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</si>
  <si>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</si>
  <si>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</si>
  <si>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</si>
  <si>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</si>
  <si>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</si>
  <si>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2024  рік</t>
  </si>
  <si>
    <t>станом на 2024  рік</t>
  </si>
  <si>
    <t>0118110</t>
  </si>
  <si>
    <t>0110000</t>
  </si>
  <si>
    <t>8110</t>
  </si>
  <si>
    <t>0320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</si>
  <si>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</si>
  <si>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</si>
  <si>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</si>
  <si>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</si>
  <si>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((112500/29217)+(2355,02/2355,02)+(11875/8269,86)+(33980/14887)) / 4 * 100 = 214,22</t>
  </si>
  <si>
    <t>'І(ефф.)баз = ((6811,66/6811,66)+(15525/9187)+(91427,2/91388)) / 3 * 100 = 123,01</t>
  </si>
  <si>
    <t>І(як.)звіт = ((26/100)+(61/100)+(100/42)) / 3 * 100 = 108,37</t>
  </si>
  <si>
    <t>I1 = 214,22 / 123,01 = 1,74</t>
  </si>
  <si>
    <t xml:space="preserve"> Оскільки І1 = 1,74, що відповідає критерію оцінки І1 &gt;= 1, то за цим параметром для даної програми нараховується 25 балів</t>
  </si>
  <si>
    <t>25</t>
  </si>
  <si>
    <t>214,22 + 108,37 + 25 =  347.59 -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</si>
</sst>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48</xdr:row>
          <xdr:rowOff>152400</xdr:rowOff>
        </xdr:from>
        <xdr:to>
          <xdr:col>17</xdr:col>
          <xdr:colOff>142875</xdr:colOff>
          <xdr:row>52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161925</xdr:rowOff>
        </xdr:from>
        <xdr:to>
          <xdr:col>15</xdr:col>
          <xdr:colOff>161925</xdr:colOff>
          <xdr:row>58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38</xdr:row>
          <xdr:rowOff>28575</xdr:rowOff>
        </xdr:from>
        <xdr:to>
          <xdr:col>29</xdr:col>
          <xdr:colOff>114300</xdr:colOff>
          <xdr:row>40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295275</xdr:rowOff>
        </xdr:from>
        <xdr:to>
          <xdr:col>18</xdr:col>
          <xdr:colOff>47625</xdr:colOff>
          <xdr:row>63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65</xdr:row>
          <xdr:rowOff>57150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1"/>
  <sheetViews>
    <sheetView tabSelected="1" topLeftCell="A50" zoomScaleNormal="100" workbookViewId="0">
      <selection activeCell="A59" sqref="A59:BH5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79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82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79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82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88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89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76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83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112500</v>
      </c>
      <c r="AR30" s="69"/>
      <c r="AS30" s="69"/>
      <c r="AT30" s="69"/>
      <c r="AU30" s="69"/>
      <c r="AV30" s="69"/>
      <c r="AW30" s="69">
        <v>29217</v>
      </c>
      <c r="AX30" s="69"/>
      <c r="AY30" s="69"/>
      <c r="AZ30" s="69"/>
      <c r="BA30" s="69"/>
      <c r="BB30" s="69"/>
      <c r="BC30" s="81">
        <f>IF(AQ30=0,0,AW30/AQ30)</f>
        <v>0.25970666666666664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6811.66</v>
      </c>
      <c r="Z31" s="69"/>
      <c r="AA31" s="69"/>
      <c r="AB31" s="69"/>
      <c r="AC31" s="69"/>
      <c r="AD31" s="69"/>
      <c r="AE31" s="69">
        <v>6811.66</v>
      </c>
      <c r="AF31" s="69"/>
      <c r="AG31" s="69"/>
      <c r="AH31" s="69"/>
      <c r="AI31" s="69"/>
      <c r="AJ31" s="69"/>
      <c r="AK31" s="81">
        <f>IF(Y31=0,0,AE31/Y31)</f>
        <v>1</v>
      </c>
      <c r="AL31" s="81"/>
      <c r="AM31" s="81"/>
      <c r="AN31" s="81"/>
      <c r="AO31" s="81"/>
      <c r="AP31" s="81"/>
      <c r="AQ31" s="69">
        <v>2355.02</v>
      </c>
      <c r="AR31" s="69"/>
      <c r="AS31" s="69"/>
      <c r="AT31" s="69"/>
      <c r="AU31" s="69"/>
      <c r="AV31" s="69"/>
      <c r="AW31" s="69">
        <v>2355.02</v>
      </c>
      <c r="AX31" s="69"/>
      <c r="AY31" s="69"/>
      <c r="AZ31" s="69"/>
      <c r="BA31" s="69"/>
      <c r="BB31" s="69"/>
      <c r="BC31" s="81">
        <f>IF(AQ31=0,0,AW31/AQ31)</f>
        <v>1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15525</v>
      </c>
      <c r="Z32" s="69"/>
      <c r="AA32" s="69"/>
      <c r="AB32" s="69"/>
      <c r="AC32" s="69"/>
      <c r="AD32" s="69"/>
      <c r="AE32" s="69">
        <v>9187</v>
      </c>
      <c r="AF32" s="69"/>
      <c r="AG32" s="69"/>
      <c r="AH32" s="69"/>
      <c r="AI32" s="69"/>
      <c r="AJ32" s="69"/>
      <c r="AK32" s="81">
        <f>IF(Y32=0,0,AE32/Y32)</f>
        <v>0.59175523349436387</v>
      </c>
      <c r="AL32" s="81"/>
      <c r="AM32" s="81"/>
      <c r="AN32" s="81"/>
      <c r="AO32" s="81"/>
      <c r="AP32" s="81"/>
      <c r="AQ32" s="69">
        <v>11875</v>
      </c>
      <c r="AR32" s="69"/>
      <c r="AS32" s="69"/>
      <c r="AT32" s="69"/>
      <c r="AU32" s="69"/>
      <c r="AV32" s="69"/>
      <c r="AW32" s="69">
        <v>8269.86</v>
      </c>
      <c r="AX32" s="69"/>
      <c r="AY32" s="69"/>
      <c r="AZ32" s="69"/>
      <c r="BA32" s="69"/>
      <c r="BB32" s="69"/>
      <c r="BC32" s="81">
        <f>IF(AQ32=0,0,AW32/AQ32)</f>
        <v>0.69640926315789475</v>
      </c>
      <c r="BD32" s="81"/>
      <c r="BE32" s="81"/>
      <c r="BF32" s="81"/>
      <c r="BG32" s="81"/>
      <c r="BH32" s="81"/>
    </row>
    <row r="33" spans="1:100" ht="25.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91427.199999999997</v>
      </c>
      <c r="Z33" s="69"/>
      <c r="AA33" s="69"/>
      <c r="AB33" s="69"/>
      <c r="AC33" s="69"/>
      <c r="AD33" s="69"/>
      <c r="AE33" s="69">
        <v>91388</v>
      </c>
      <c r="AF33" s="69"/>
      <c r="AG33" s="69"/>
      <c r="AH33" s="69"/>
      <c r="AI33" s="69"/>
      <c r="AJ33" s="69"/>
      <c r="AK33" s="81">
        <f>IF(Y33=0,0,AE33/Y33)</f>
        <v>0.99957124356865357</v>
      </c>
      <c r="AL33" s="81"/>
      <c r="AM33" s="81"/>
      <c r="AN33" s="81"/>
      <c r="AO33" s="81"/>
      <c r="AP33" s="81"/>
      <c r="AQ33" s="69">
        <v>33980</v>
      </c>
      <c r="AR33" s="69"/>
      <c r="AS33" s="69"/>
      <c r="AT33" s="69"/>
      <c r="AU33" s="69"/>
      <c r="AV33" s="69"/>
      <c r="AW33" s="69">
        <v>14887</v>
      </c>
      <c r="AX33" s="69"/>
      <c r="AY33" s="69"/>
      <c r="AZ33" s="69"/>
      <c r="BA33" s="69"/>
      <c r="BB33" s="69"/>
      <c r="BC33" s="81">
        <f>IF(AQ33=0,0,AW33/AQ33)</f>
        <v>0.4381106533254856</v>
      </c>
      <c r="BD33" s="81"/>
      <c r="BE33" s="81"/>
      <c r="BF33" s="81"/>
      <c r="BG33" s="81"/>
      <c r="BH33" s="81"/>
    </row>
    <row r="34" spans="1:100" ht="17.25" customHeight="1" x14ac:dyDescent="0.2">
      <c r="A34" s="78" t="s">
        <v>27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80"/>
    </row>
    <row r="35" spans="1:100" ht="18" hidden="1" customHeight="1" x14ac:dyDescent="0.2">
      <c r="A35" s="66" t="s">
        <v>4</v>
      </c>
      <c r="B35" s="66"/>
      <c r="C35" s="76" t="s">
        <v>5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64" t="s">
        <v>33</v>
      </c>
      <c r="Z35" s="70"/>
      <c r="AA35" s="70"/>
      <c r="AB35" s="70"/>
      <c r="AC35" s="70"/>
      <c r="AD35" s="70"/>
      <c r="AE35" s="64" t="s">
        <v>34</v>
      </c>
      <c r="AF35" s="70"/>
      <c r="AG35" s="70"/>
      <c r="AH35" s="70"/>
      <c r="AI35" s="70"/>
      <c r="AJ35" s="70"/>
      <c r="AK35" s="82" t="s">
        <v>42</v>
      </c>
      <c r="AL35" s="82"/>
      <c r="AM35" s="82"/>
      <c r="AN35" s="82"/>
      <c r="AO35" s="82"/>
      <c r="AP35" s="82"/>
      <c r="AQ35" s="64" t="s">
        <v>35</v>
      </c>
      <c r="AR35" s="73"/>
      <c r="AS35" s="73"/>
      <c r="AT35" s="73"/>
      <c r="AU35" s="73"/>
      <c r="AV35" s="73"/>
      <c r="AW35" s="64" t="s">
        <v>36</v>
      </c>
      <c r="AX35" s="57"/>
      <c r="AY35" s="57"/>
      <c r="AZ35" s="57"/>
      <c r="BA35" s="57"/>
      <c r="BB35" s="57"/>
      <c r="BC35" s="84" t="s">
        <v>42</v>
      </c>
      <c r="BD35" s="84"/>
      <c r="BE35" s="84"/>
      <c r="BF35" s="84"/>
      <c r="BG35" s="84"/>
      <c r="BH35" s="84"/>
      <c r="CA35" s="1" t="s">
        <v>39</v>
      </c>
    </row>
    <row r="36" spans="1:100" s="42" customFormat="1" ht="12.75" customHeight="1" x14ac:dyDescent="0.2">
      <c r="A36" s="65"/>
      <c r="B36" s="65"/>
      <c r="C36" s="105" t="s">
        <v>73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0</v>
      </c>
      <c r="Z36" s="69"/>
      <c r="AA36" s="69"/>
      <c r="AB36" s="69"/>
      <c r="AC36" s="69"/>
      <c r="AD36" s="69"/>
      <c r="AE36" s="69">
        <v>0</v>
      </c>
      <c r="AF36" s="69"/>
      <c r="AG36" s="69"/>
      <c r="AH36" s="69"/>
      <c r="AI36" s="69"/>
      <c r="AJ36" s="69"/>
      <c r="AK36" s="81">
        <f>IF(Y36=0,0,AE36/Y36)</f>
        <v>0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26</v>
      </c>
      <c r="AX36" s="69"/>
      <c r="AY36" s="69"/>
      <c r="AZ36" s="69"/>
      <c r="BA36" s="69"/>
      <c r="BB36" s="69"/>
      <c r="BC36" s="81">
        <f>IF(AQ36=0,0,AW36/AQ36)</f>
        <v>0.26</v>
      </c>
      <c r="BD36" s="81"/>
      <c r="BE36" s="81"/>
      <c r="BF36" s="81"/>
      <c r="BG36" s="81"/>
      <c r="BH36" s="81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100</v>
      </c>
      <c r="Z37" s="69"/>
      <c r="AA37" s="69"/>
      <c r="AB37" s="69"/>
      <c r="AC37" s="69"/>
      <c r="AD37" s="69"/>
      <c r="AE37" s="69">
        <v>59</v>
      </c>
      <c r="AF37" s="69"/>
      <c r="AG37" s="69"/>
      <c r="AH37" s="69"/>
      <c r="AI37" s="69"/>
      <c r="AJ37" s="69"/>
      <c r="AK37" s="81">
        <f>IF(Y37=0,0,AE37/Y37)</f>
        <v>0.59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61</v>
      </c>
      <c r="AX37" s="69"/>
      <c r="AY37" s="69"/>
      <c r="AZ37" s="69"/>
      <c r="BA37" s="69"/>
      <c r="BB37" s="69"/>
      <c r="BC37" s="81">
        <f>IF(AQ37=0,0,AW37/AQ37)</f>
        <v>0.61</v>
      </c>
      <c r="BD37" s="81"/>
      <c r="BE37" s="81"/>
      <c r="BF37" s="81"/>
      <c r="BG37" s="81"/>
      <c r="BH37" s="81"/>
    </row>
    <row r="38" spans="1:100" s="5" customFormat="1" ht="15" customHeight="1" x14ac:dyDescent="0.2">
      <c r="A38" s="65"/>
      <c r="B38" s="65"/>
      <c r="C38" s="105" t="s">
        <v>75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  <c r="Y38" s="69">
        <v>100</v>
      </c>
      <c r="Z38" s="69"/>
      <c r="AA38" s="69"/>
      <c r="AB38" s="69"/>
      <c r="AC38" s="69"/>
      <c r="AD38" s="69"/>
      <c r="AE38" s="69">
        <v>100</v>
      </c>
      <c r="AF38" s="69"/>
      <c r="AG38" s="69"/>
      <c r="AH38" s="69"/>
      <c r="AI38" s="69"/>
      <c r="AJ38" s="69"/>
      <c r="AK38" s="81">
        <f>IF(Y38=0,0,AE38/Y38)</f>
        <v>1</v>
      </c>
      <c r="AL38" s="81"/>
      <c r="AM38" s="81"/>
      <c r="AN38" s="81"/>
      <c r="AO38" s="81"/>
      <c r="AP38" s="81"/>
      <c r="AQ38" s="69">
        <v>100</v>
      </c>
      <c r="AR38" s="69"/>
      <c r="AS38" s="69"/>
      <c r="AT38" s="69"/>
      <c r="AU38" s="69"/>
      <c r="AV38" s="69"/>
      <c r="AW38" s="69">
        <v>42</v>
      </c>
      <c r="AX38" s="69"/>
      <c r="AY38" s="69"/>
      <c r="AZ38" s="69"/>
      <c r="BA38" s="69"/>
      <c r="BB38" s="69"/>
      <c r="BC38" s="81">
        <f>IF(AQ38=0,0,AW38/AQ38)</f>
        <v>0.42</v>
      </c>
      <c r="BD38" s="81"/>
      <c r="BE38" s="81"/>
      <c r="BF38" s="81"/>
      <c r="BG38" s="81"/>
      <c r="BH38" s="81"/>
    </row>
    <row r="39" spans="1:100" s="5" customFormat="1" ht="15" customHeight="1" x14ac:dyDescent="0.2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67" t="s">
        <v>41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75" customHeight="1" x14ac:dyDescent="0.2">
      <c r="A42" s="115" t="s">
        <v>90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CA42" s="1" t="s">
        <v>53</v>
      </c>
    </row>
    <row r="43" spans="1:100" ht="9" customHeight="1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53</v>
      </c>
    </row>
    <row r="44" spans="1:100" ht="15" customHeight="1" x14ac:dyDescent="0.25">
      <c r="A44" s="87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9"/>
      <c r="Y44" s="90" t="s">
        <v>45</v>
      </c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 t="s">
        <v>46</v>
      </c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5"/>
      <c r="CA44" s="1" t="s">
        <v>53</v>
      </c>
    </row>
    <row r="45" spans="1:100" ht="15.75" customHeight="1" x14ac:dyDescent="0.2">
      <c r="A45" s="96" t="s">
        <v>47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99" t="s">
        <v>50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1"/>
      <c r="AL45" s="125" t="s">
        <v>91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53</v>
      </c>
    </row>
    <row r="46" spans="1:100" ht="15.75" customHeight="1" x14ac:dyDescent="0.2">
      <c r="A46" s="96" t="s">
        <v>48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99" t="s">
        <v>51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1"/>
      <c r="AL46" s="125" t="s">
        <v>92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53</v>
      </c>
    </row>
    <row r="47" spans="1:100" ht="15.75" customHeight="1" x14ac:dyDescent="0.2">
      <c r="A47" s="96" t="s">
        <v>49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8"/>
      <c r="Y47" s="99" t="s">
        <v>52</v>
      </c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1"/>
      <c r="AL47" s="125" t="s">
        <v>93</v>
      </c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7"/>
      <c r="CA47" s="1" t="s">
        <v>53</v>
      </c>
    </row>
    <row r="48" spans="1:100" ht="15" customHeight="1" x14ac:dyDescent="0.2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75" x14ac:dyDescent="0.25">
      <c r="B49" s="38" t="s">
        <v>28</v>
      </c>
    </row>
    <row r="50" spans="1:60" s="38" customFormat="1" ht="48.75" customHeight="1" x14ac:dyDescent="0.25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25"/>
    <row r="52" spans="1:60" s="38" customFormat="1" ht="1.5" hidden="1" customHeight="1" x14ac:dyDescent="0.25"/>
    <row r="53" spans="1:60" s="38" customFormat="1" ht="35.25" customHeight="1" x14ac:dyDescent="0.25">
      <c r="A53" s="126" t="s">
        <v>94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</row>
    <row r="54" spans="1:60" s="38" customFormat="1" ht="15.75" x14ac:dyDescent="0.25"/>
    <row r="55" spans="1:60" s="38" customFormat="1" ht="15.75" x14ac:dyDescent="0.25">
      <c r="B55" s="38" t="s">
        <v>29</v>
      </c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30.75" customHeight="1" x14ac:dyDescent="0.25">
      <c r="A59" s="126" t="s">
        <v>96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</row>
    <row r="60" spans="1:60" s="38" customFormat="1" ht="15.75" x14ac:dyDescent="0.25"/>
    <row r="61" spans="1:60" s="38" customFormat="1" ht="24.75" customHeight="1" x14ac:dyDescent="0.25">
      <c r="B61" s="85" t="s">
        <v>30</v>
      </c>
      <c r="C61" s="85"/>
      <c r="D61" s="85"/>
      <c r="E61" s="85"/>
      <c r="F61" s="85"/>
      <c r="G61" s="85"/>
      <c r="H61" s="85"/>
      <c r="I61" s="85"/>
      <c r="J61" s="85"/>
      <c r="K61" s="85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</row>
    <row r="62" spans="1:60" s="38" customFormat="1" ht="15.75" x14ac:dyDescent="0.25"/>
    <row r="63" spans="1:60" s="38" customFormat="1" ht="15.75" x14ac:dyDescent="0.25"/>
    <row r="64" spans="1:60" s="38" customFormat="1" ht="22.5" customHeight="1" x14ac:dyDescent="0.25"/>
    <row r="65" spans="1:78" s="38" customFormat="1" ht="29.25" customHeight="1" x14ac:dyDescent="0.25">
      <c r="A65" s="126" t="s">
        <v>95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</row>
    <row r="66" spans="1:78" s="38" customFormat="1" ht="15.75" x14ac:dyDescent="0.25"/>
    <row r="67" spans="1:78" s="38" customFormat="1" ht="15.75" x14ac:dyDescent="0.25"/>
    <row r="68" spans="1:78" s="38" customFormat="1" ht="15.75" x14ac:dyDescent="0.25"/>
    <row r="69" spans="1:78" s="38" customFormat="1" ht="15.75" x14ac:dyDescent="0.25">
      <c r="A69" s="127" t="s">
        <v>97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</row>
    <row r="70" spans="1:78" s="38" customFormat="1" ht="15.75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75" x14ac:dyDescent="0.25">
      <c r="A71" s="128" t="s">
        <v>98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s="38" customFormat="1" ht="19.5" customHeight="1" x14ac:dyDescent="0.25">
      <c r="C72" s="62" t="s">
        <v>44</v>
      </c>
      <c r="D72" s="63"/>
      <c r="E72" s="129" t="s">
        <v>99</v>
      </c>
      <c r="F72" s="103"/>
      <c r="G72" s="103"/>
      <c r="H72" s="103"/>
      <c r="I72" s="103"/>
      <c r="J72" s="103"/>
      <c r="K72" s="103"/>
      <c r="L72" s="103"/>
    </row>
    <row r="73" spans="1:78" s="40" customFormat="1" ht="17.25" customHeight="1" x14ac:dyDescent="0.2">
      <c r="B73" s="40" t="s">
        <v>31</v>
      </c>
    </row>
    <row r="74" spans="1:78" s="38" customFormat="1" ht="15.75" x14ac:dyDescent="0.25">
      <c r="E74" s="38" t="s">
        <v>32</v>
      </c>
    </row>
    <row r="75" spans="1:78" s="38" customFormat="1" ht="6" customHeight="1" x14ac:dyDescent="0.25"/>
    <row r="76" spans="1:78" s="38" customFormat="1" ht="15.75" x14ac:dyDescent="0.25">
      <c r="C76" s="58" t="s">
        <v>43</v>
      </c>
      <c r="D76" s="58"/>
      <c r="E76" s="130" t="s">
        <v>100</v>
      </c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63" customHeight="1" x14ac:dyDescent="0.2">
      <c r="A79" s="115" t="s">
        <v>77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5" customHeight="1" x14ac:dyDescent="0.2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02" t="s">
        <v>54</v>
      </c>
      <c r="BF86" s="102"/>
      <c r="BG86" s="102"/>
      <c r="BH86" s="102"/>
      <c r="BI86" s="102"/>
      <c r="BJ86" s="102"/>
      <c r="BK86" s="102"/>
      <c r="BL86" s="102"/>
    </row>
    <row r="87" spans="1:64" ht="15.75" x14ac:dyDescent="0.2">
      <c r="A87" s="50" t="s">
        <v>55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15.75" customHeight="1" x14ac:dyDescent="0.2">
      <c r="A88" s="50" t="s">
        <v>85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6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5" customHeight="1" x14ac:dyDescent="0.2">
      <c r="A90" s="10" t="s">
        <v>2</v>
      </c>
      <c r="B90" s="117" t="s">
        <v>78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79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82</v>
      </c>
      <c r="AV90" s="45"/>
      <c r="AW90" s="45"/>
      <c r="AX90" s="45"/>
      <c r="AY90" s="45"/>
      <c r="AZ90" s="45"/>
      <c r="BA90" s="45"/>
      <c r="BB90" s="45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">
      <c r="A91" s="13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9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5" customHeight="1" x14ac:dyDescent="0.2">
      <c r="A93" s="15" t="s">
        <v>6</v>
      </c>
      <c r="B93" s="117" t="s">
        <v>87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11"/>
      <c r="N93" s="118" t="s">
        <v>79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2"/>
      <c r="AU93" s="117" t="s">
        <v>82</v>
      </c>
      <c r="AV93" s="45"/>
      <c r="AW93" s="45"/>
      <c r="AX93" s="45"/>
      <c r="AY93" s="45"/>
      <c r="AZ93" s="45"/>
      <c r="BA93" s="45"/>
      <c r="BB93" s="45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">
      <c r="A94" s="18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13"/>
      <c r="N94" s="49" t="s">
        <v>11</v>
      </c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13"/>
      <c r="AU94" s="46" t="s">
        <v>10</v>
      </c>
      <c r="AV94" s="46"/>
      <c r="AW94" s="46"/>
      <c r="AX94" s="46"/>
      <c r="AY94" s="46"/>
      <c r="AZ94" s="46"/>
      <c r="BA94" s="46"/>
      <c r="BB94" s="46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28.5" customHeight="1" x14ac:dyDescent="0.2">
      <c r="A96" s="10" t="s">
        <v>7</v>
      </c>
      <c r="B96" s="117" t="s">
        <v>86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/>
      <c r="N96" s="117" t="s">
        <v>88</v>
      </c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16"/>
      <c r="AA96" s="117" t="s">
        <v>89</v>
      </c>
      <c r="AB96" s="45"/>
      <c r="AC96" s="45"/>
      <c r="AD96" s="45"/>
      <c r="AE96" s="45"/>
      <c r="AF96" s="45"/>
      <c r="AG96" s="45"/>
      <c r="AH96" s="45"/>
      <c r="AI96" s="45"/>
      <c r="AJ96" s="16"/>
      <c r="AK96" s="123" t="s">
        <v>76</v>
      </c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6"/>
      <c r="BE96" s="117" t="s">
        <v>83</v>
      </c>
      <c r="BF96" s="45"/>
      <c r="BG96" s="45"/>
      <c r="BH96" s="45"/>
      <c r="BI96" s="45"/>
      <c r="BJ96" s="45"/>
      <c r="BK96" s="45"/>
      <c r="BL96" s="45"/>
    </row>
    <row r="97" spans="1:79" ht="23.25" customHeight="1" x14ac:dyDescent="0.2">
      <c r="A97"/>
      <c r="B97" s="46" t="s">
        <v>8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/>
      <c r="N97" s="46" t="s">
        <v>12</v>
      </c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19"/>
      <c r="AA97" s="47" t="s">
        <v>13</v>
      </c>
      <c r="AB97" s="47"/>
      <c r="AC97" s="47"/>
      <c r="AD97" s="47"/>
      <c r="AE97" s="47"/>
      <c r="AF97" s="47"/>
      <c r="AG97" s="47"/>
      <c r="AH97" s="47"/>
      <c r="AI97" s="47"/>
      <c r="AJ97" s="19"/>
      <c r="AK97" s="48" t="s">
        <v>14</v>
      </c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19"/>
      <c r="BE97" s="46" t="s">
        <v>15</v>
      </c>
      <c r="BF97" s="46"/>
      <c r="BG97" s="46"/>
      <c r="BH97" s="46"/>
      <c r="BI97" s="46"/>
      <c r="BJ97" s="46"/>
      <c r="BK97" s="46"/>
      <c r="BL97" s="46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56</v>
      </c>
      <c r="B99" s="104" t="s">
        <v>57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">
      <c r="A100" s="55" t="s">
        <v>0</v>
      </c>
      <c r="B100" s="55"/>
      <c r="C100" s="55" t="s">
        <v>58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59</v>
      </c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</row>
    <row r="101" spans="1:79" ht="31.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60</v>
      </c>
      <c r="Z101" s="55"/>
      <c r="AA101" s="55"/>
      <c r="AB101" s="55"/>
      <c r="AC101" s="55"/>
      <c r="AD101" s="55"/>
      <c r="AE101" s="55" t="s">
        <v>61</v>
      </c>
      <c r="AF101" s="55"/>
      <c r="AG101" s="55"/>
      <c r="AH101" s="55"/>
      <c r="AI101" s="55"/>
      <c r="AJ101" s="55"/>
      <c r="AK101" s="55" t="s">
        <v>62</v>
      </c>
      <c r="AL101" s="55"/>
      <c r="AM101" s="55"/>
      <c r="AN101" s="55"/>
      <c r="AO101" s="55"/>
      <c r="AP101" s="55"/>
    </row>
    <row r="102" spans="1:79" ht="17.25" customHeight="1" x14ac:dyDescent="0.2">
      <c r="A102" s="55">
        <v>1</v>
      </c>
      <c r="B102" s="55"/>
      <c r="C102" s="55">
        <v>2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>
        <v>3</v>
      </c>
      <c r="Z102" s="55"/>
      <c r="AA102" s="55"/>
      <c r="AB102" s="55"/>
      <c r="AC102" s="55"/>
      <c r="AD102" s="55"/>
      <c r="AE102" s="55">
        <v>4</v>
      </c>
      <c r="AF102" s="55"/>
      <c r="AG102" s="55"/>
      <c r="AH102" s="55"/>
      <c r="AI102" s="55"/>
      <c r="AJ102" s="55"/>
      <c r="AK102" s="55">
        <v>5</v>
      </c>
      <c r="AL102" s="55"/>
      <c r="AM102" s="55"/>
      <c r="AN102" s="55"/>
      <c r="AO102" s="55"/>
      <c r="AP102" s="55"/>
    </row>
    <row r="103" spans="1:79" s="22" customFormat="1" ht="17.25" hidden="1" customHeight="1" x14ac:dyDescent="0.2">
      <c r="A103" s="55" t="s">
        <v>4</v>
      </c>
      <c r="B103" s="55"/>
      <c r="C103" s="55" t="s">
        <v>5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 t="s">
        <v>33</v>
      </c>
      <c r="Z103" s="55"/>
      <c r="AA103" s="55"/>
      <c r="AB103" s="55"/>
      <c r="AC103" s="55"/>
      <c r="AD103" s="55"/>
      <c r="AE103" s="55" t="s">
        <v>34</v>
      </c>
      <c r="AF103" s="55"/>
      <c r="AG103" s="55"/>
      <c r="AH103" s="55"/>
      <c r="AI103" s="55"/>
      <c r="AJ103" s="55"/>
      <c r="AK103" s="55" t="s">
        <v>63</v>
      </c>
      <c r="AL103" s="55"/>
      <c r="AM103" s="55"/>
      <c r="AN103" s="55"/>
      <c r="AO103" s="55"/>
      <c r="AP103" s="55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66</v>
      </c>
    </row>
    <row r="104" spans="1:79" s="114" customFormat="1" ht="31.5" customHeight="1" x14ac:dyDescent="0.15">
      <c r="A104" s="110">
        <v>1</v>
      </c>
      <c r="B104" s="110"/>
      <c r="C104" s="111" t="s">
        <v>76</v>
      </c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3"/>
      <c r="Y104" s="110">
        <v>347.59</v>
      </c>
      <c r="Z104" s="110"/>
      <c r="AA104" s="110"/>
      <c r="AB104" s="110"/>
      <c r="AC104" s="110"/>
      <c r="AD104" s="110"/>
      <c r="AE104" s="110">
        <v>0</v>
      </c>
      <c r="AF104" s="110"/>
      <c r="AG104" s="110"/>
      <c r="AH104" s="110"/>
      <c r="AI104" s="110"/>
      <c r="AJ104" s="110"/>
      <c r="AK104" s="110">
        <v>0</v>
      </c>
      <c r="AL104" s="110"/>
      <c r="AM104" s="110"/>
      <c r="AN104" s="110"/>
      <c r="AO104" s="110"/>
      <c r="AP104" s="110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CA104" s="114" t="s">
        <v>67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64</v>
      </c>
      <c r="B106" s="104" t="s">
        <v>65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">
      <c r="A107" s="124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15.95" customHeight="1" x14ac:dyDescent="0.25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42" customHeight="1" x14ac:dyDescent="0.25">
      <c r="A110" s="120" t="s">
        <v>80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2"/>
      <c r="AO110" s="2"/>
      <c r="AP110" s="121" t="s">
        <v>81</v>
      </c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</row>
    <row r="111" spans="1:79" x14ac:dyDescent="0.2">
      <c r="W111" s="53" t="s">
        <v>3</v>
      </c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3"/>
      <c r="AO111" s="3"/>
      <c r="AP111" s="53" t="s">
        <v>18</v>
      </c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</row>
  </sheetData>
  <mergeCells count="201"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6:AE106"/>
    <mergeCell ref="A107:BL107"/>
    <mergeCell ref="AK103:AP103"/>
    <mergeCell ref="A104:B104"/>
    <mergeCell ref="C104:X104"/>
    <mergeCell ref="Y104:AD104"/>
    <mergeCell ref="AE104:AJ104"/>
    <mergeCell ref="AK104:AP104"/>
    <mergeCell ref="A103:B103"/>
    <mergeCell ref="C103:X103"/>
    <mergeCell ref="Y103:AD103"/>
    <mergeCell ref="AE103:AJ103"/>
    <mergeCell ref="AK102:AP102"/>
    <mergeCell ref="A102:B102"/>
    <mergeCell ref="C102:X102"/>
    <mergeCell ref="Y102:AD102"/>
    <mergeCell ref="AE102:AJ102"/>
    <mergeCell ref="Y101:AD101"/>
    <mergeCell ref="AE101:AJ101"/>
    <mergeCell ref="AK101:AP101"/>
    <mergeCell ref="B99:AE99"/>
    <mergeCell ref="A100:B101"/>
    <mergeCell ref="C100:X101"/>
    <mergeCell ref="Y100:AP100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N93:AS93"/>
    <mergeCell ref="AU93:BB93"/>
    <mergeCell ref="B91:L91"/>
    <mergeCell ref="B94:L94"/>
    <mergeCell ref="N94:AS94"/>
    <mergeCell ref="AU94:BB94"/>
    <mergeCell ref="A87:BL87"/>
    <mergeCell ref="BE86:BL86"/>
    <mergeCell ref="A53:BH53"/>
    <mergeCell ref="A59:BH59"/>
    <mergeCell ref="A65:BH65"/>
    <mergeCell ref="E72:L72"/>
    <mergeCell ref="A46:X46"/>
    <mergeCell ref="Y46:AK46"/>
    <mergeCell ref="AL46:BH46"/>
    <mergeCell ref="A47:X47"/>
    <mergeCell ref="Y47:AK47"/>
    <mergeCell ref="AL47:BH47"/>
    <mergeCell ref="A44:X44"/>
    <mergeCell ref="Y44:AK44"/>
    <mergeCell ref="AL44:BH44"/>
    <mergeCell ref="A45:X45"/>
    <mergeCell ref="Y45:AK45"/>
    <mergeCell ref="AL45:BH45"/>
    <mergeCell ref="AK35:AP35"/>
    <mergeCell ref="AQ36:AV36"/>
    <mergeCell ref="AW36:BB36"/>
    <mergeCell ref="BC36:BH36"/>
    <mergeCell ref="B61:AW61"/>
    <mergeCell ref="C36:X36"/>
    <mergeCell ref="Y36:AD36"/>
    <mergeCell ref="AE36:AJ36"/>
    <mergeCell ref="AK36:AP36"/>
    <mergeCell ref="A42:BL42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9:BL79"/>
    <mergeCell ref="A36:B36"/>
    <mergeCell ref="A35:B35"/>
    <mergeCell ref="A40:AD40"/>
    <mergeCell ref="AE30:AJ30"/>
    <mergeCell ref="A30:B30"/>
    <mergeCell ref="Y30:AD30"/>
    <mergeCell ref="AE29:AJ29"/>
    <mergeCell ref="Y29:AD29"/>
    <mergeCell ref="C27:X27"/>
    <mergeCell ref="AP110:BH110"/>
    <mergeCell ref="A23:BN23"/>
    <mergeCell ref="AQ25:BH25"/>
    <mergeCell ref="C76:D76"/>
    <mergeCell ref="E76:BH76"/>
    <mergeCell ref="A69:BH69"/>
    <mergeCell ref="A71:BH71"/>
    <mergeCell ref="C72:D72"/>
    <mergeCell ref="A88:BL88"/>
    <mergeCell ref="B90:L90"/>
    <mergeCell ref="N90:AS90"/>
    <mergeCell ref="AU90:BB90"/>
    <mergeCell ref="AP111:BH111"/>
    <mergeCell ref="W111:AM111"/>
    <mergeCell ref="A110:V110"/>
    <mergeCell ref="W110:AM110"/>
    <mergeCell ref="N91:AS91"/>
    <mergeCell ref="AU91:BB91"/>
    <mergeCell ref="B93:L93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0">
    <cfRule type="cellIs" dxfId="10" priority="8" stopIfTrue="1" operator="equal">
      <formula>$C79</formula>
    </cfRule>
  </conditionalFormatting>
  <conditionalFormatting sqref="A30:B30 A80:B80 B48:B49 A36:B36 B66:B78 B51:B52 B54:B58 A40:A78 B60:B64">
    <cfRule type="cellIs" dxfId="9" priority="9" stopIfTrue="1" operator="equal">
      <formula>0</formula>
    </cfRule>
  </conditionalFormatting>
  <conditionalFormatting sqref="C66:C78">
    <cfRule type="cellIs" dxfId="8" priority="10" stopIfTrue="1" operator="equal">
      <formula>$C57</formula>
    </cfRule>
  </conditionalFormatting>
  <conditionalFormatting sqref="C55:C58 C60:C64">
    <cfRule type="cellIs" dxfId="7" priority="11" stopIfTrue="1" operator="equal">
      <formula>$C39</formula>
    </cfRule>
  </conditionalFormatting>
  <conditionalFormatting sqref="A31:B31">
    <cfRule type="cellIs" dxfId="6" priority="7" stopIfTrue="1" operator="equal">
      <formula>0</formula>
    </cfRule>
  </conditionalFormatting>
  <conditionalFormatting sqref="A32:B32">
    <cfRule type="cellIs" dxfId="5" priority="6" stopIfTrue="1" operator="equal">
      <formula>0</formula>
    </cfRule>
  </conditionalFormatting>
  <conditionalFormatting sqref="A33:B33">
    <cfRule type="cellIs" dxfId="4" priority="5" stopIfTrue="1" operator="equal">
      <formula>0</formula>
    </cfRule>
  </conditionalFormatting>
  <conditionalFormatting sqref="C54">
    <cfRule type="cellIs" dxfId="3" priority="12" stopIfTrue="1" operator="equal">
      <formula>$C36</formula>
    </cfRule>
  </conditionalFormatting>
  <conditionalFormatting sqref="A37:B37">
    <cfRule type="cellIs" dxfId="2" priority="3" stopIfTrue="1" operator="equal">
      <formula>0</formula>
    </cfRule>
  </conditionalFormatting>
  <conditionalFormatting sqref="A38:B38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48</xdr:row>
                <xdr:rowOff>152400</xdr:rowOff>
              </from>
              <to>
                <xdr:col>17</xdr:col>
                <xdr:colOff>142875</xdr:colOff>
                <xdr:row>52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54</xdr:row>
                <xdr:rowOff>161925</xdr:rowOff>
              </from>
              <to>
                <xdr:col>15</xdr:col>
                <xdr:colOff>161925</xdr:colOff>
                <xdr:row>58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38</xdr:row>
                <xdr:rowOff>28575</xdr:rowOff>
              </from>
              <to>
                <xdr:col>29</xdr:col>
                <xdr:colOff>114300</xdr:colOff>
                <xdr:row>40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60</xdr:row>
                <xdr:rowOff>295275</xdr:rowOff>
              </from>
              <to>
                <xdr:col>18</xdr:col>
                <xdr:colOff>47625</xdr:colOff>
                <xdr:row>63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65</xdr:row>
                <xdr:rowOff>57150</xdr:rowOff>
              </from>
              <to>
                <xdr:col>7</xdr:col>
                <xdr:colOff>85725</xdr:colOff>
                <xdr:row>68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2025-02-18T06:45:29Z</dcterms:modified>
</cp:coreProperties>
</file>